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65371" windowWidth="15765" windowHeight="121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Terner, Markus</author>
  </authors>
  <commentList>
    <comment ref="B22" authorId="0">
      <text>
        <r>
          <rPr>
            <b/>
            <sz val="9"/>
            <rFont val="Tahoma"/>
            <family val="2"/>
          </rPr>
          <t>hier die eigenen Leistungs-stufen eintragen</t>
        </r>
        <r>
          <rPr>
            <sz val="9"/>
            <rFont val="Tahoma"/>
            <family val="2"/>
          </rPr>
          <t xml:space="preserve">
</t>
        </r>
      </text>
    </comment>
    <comment ref="B28" authorId="0">
      <text>
        <r>
          <rPr>
            <b/>
            <sz val="9"/>
            <rFont val="Tahoma"/>
            <family val="2"/>
          </rPr>
          <t>hier die eigenen Leistungs-stufen eintragen</t>
        </r>
      </text>
    </comment>
    <comment ref="B26" authorId="0">
      <text>
        <r>
          <rPr>
            <b/>
            <sz val="9"/>
            <rFont val="Tahoma"/>
            <family val="2"/>
          </rPr>
          <t>hier die eigenen Leistungs-stufen eintragen</t>
        </r>
        <r>
          <rPr>
            <sz val="9"/>
            <rFont val="Tahoma"/>
            <family val="2"/>
          </rPr>
          <t xml:space="preserve">
</t>
        </r>
      </text>
    </comment>
    <comment ref="B24" authorId="0">
      <text>
        <r>
          <rPr>
            <b/>
            <sz val="9"/>
            <rFont val="Tahoma"/>
            <family val="2"/>
          </rPr>
          <t>hier die eigenen Leistungs-stufen eintragen</t>
        </r>
      </text>
    </comment>
  </commentList>
</comments>
</file>

<file path=xl/sharedStrings.xml><?xml version="1.0" encoding="utf-8"?>
<sst xmlns="http://schemas.openxmlformats.org/spreadsheetml/2006/main" count="126" uniqueCount="64">
  <si>
    <t>Hobby</t>
  </si>
  <si>
    <t>wenig gespielt</t>
  </si>
  <si>
    <t xml:space="preserve">Hobby </t>
  </si>
  <si>
    <t>viel gepsielt</t>
  </si>
  <si>
    <t>Verein</t>
  </si>
  <si>
    <t>Bundesliga</t>
  </si>
  <si>
    <t>untere Kreisebene</t>
  </si>
  <si>
    <t>untere Bezirksebene</t>
  </si>
  <si>
    <t>obere Bezirksebene</t>
  </si>
  <si>
    <t>untere Verbandsebene</t>
  </si>
  <si>
    <t>obere Verbandsebene</t>
  </si>
  <si>
    <t>Profi</t>
  </si>
  <si>
    <t>Amateur</t>
  </si>
  <si>
    <t>keine</t>
  </si>
  <si>
    <t>Erfahrung</t>
  </si>
  <si>
    <t>Bitte die Leistungsstufe den jeweiligen Sportarten zuordnen</t>
  </si>
  <si>
    <t>Tischtennis</t>
  </si>
  <si>
    <t>Badminton</t>
  </si>
  <si>
    <t>Squash</t>
  </si>
  <si>
    <t>Tennis</t>
  </si>
  <si>
    <t>Leistungsstufe</t>
  </si>
  <si>
    <t>Sportart</t>
  </si>
  <si>
    <t>Gesamt</t>
  </si>
  <si>
    <t>Übersicht der Leistungsstufen</t>
  </si>
  <si>
    <t>eigene Einstufung</t>
  </si>
  <si>
    <t>Auswertung zur Einstufung</t>
  </si>
  <si>
    <t>Elite</t>
  </si>
  <si>
    <t>B-Klasse</t>
  </si>
  <si>
    <t>C-Klasse</t>
  </si>
  <si>
    <t>D-Klasse</t>
  </si>
  <si>
    <t>obere
Kreisebene</t>
  </si>
  <si>
    <t>Punkte</t>
  </si>
  <si>
    <t>Feld</t>
  </si>
  <si>
    <t>A</t>
  </si>
  <si>
    <t>B</t>
  </si>
  <si>
    <t>C</t>
  </si>
  <si>
    <t>D</t>
  </si>
  <si>
    <t>E</t>
  </si>
  <si>
    <t>Sterne</t>
  </si>
  <si>
    <t>Aktuell gibt es nur 4 Ligen</t>
  </si>
  <si>
    <t>12 -15 Punkte</t>
  </si>
  <si>
    <t>Stern</t>
  </si>
  <si>
    <t>5 Sterne</t>
  </si>
  <si>
    <t>2 Sterne</t>
  </si>
  <si>
    <t>3 Sterne</t>
  </si>
  <si>
    <t>4 Sterne</t>
  </si>
  <si>
    <t>Passend zu Sportduell/Racketlon</t>
  </si>
  <si>
    <t>Racketlon - Klasseneinstufung:</t>
  </si>
  <si>
    <t xml:space="preserve">D </t>
  </si>
  <si>
    <t>1 Stern</t>
  </si>
  <si>
    <t>Einstufung</t>
  </si>
  <si>
    <t>Sportduell</t>
  </si>
  <si>
    <t>Beispiel für Max Mustermann</t>
  </si>
  <si>
    <t>18 - 40 Punkte</t>
  </si>
  <si>
    <t>A-Klasse</t>
  </si>
  <si>
    <t>20-40 Punkte</t>
  </si>
  <si>
    <t>16-19 Punkte</t>
  </si>
  <si>
    <t>8-11 Punkte</t>
  </si>
  <si>
    <t>0-7 Punkte</t>
  </si>
  <si>
    <t>DRV</t>
  </si>
  <si>
    <t>DRM Damen</t>
  </si>
  <si>
    <t>DRM Herren</t>
  </si>
  <si>
    <t>E-Klasse</t>
  </si>
  <si>
    <t>0 -17 Punkte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</si>
</sst>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2"/>
      <color indexed="3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0"/>
      <color theme="1"/>
      <name val="Calibri"/>
      <family val="2"/>
    </font>
    <font>
      <b/>
      <sz val="12"/>
      <color rgb="FF0070C0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35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5" fillId="0" borderId="0" xfId="0" applyFont="1" applyAlignment="1">
      <alignment horizontal="left" indent="1"/>
    </xf>
    <xf numFmtId="0" fontId="35" fillId="0" borderId="0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52" fillId="0" borderId="11" xfId="0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27" fillId="33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48" fillId="33" borderId="19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52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4" borderId="0" xfId="0" applyFill="1" applyAlignment="1">
      <alignment horizontal="right"/>
    </xf>
    <xf numFmtId="0" fontId="0" fillId="34" borderId="0" xfId="0" applyFill="1" applyAlignment="1">
      <alignment horizontal="left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47" fillId="34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8" fillId="33" borderId="19" xfId="0" applyFont="1" applyFill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52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top" wrapText="1"/>
    </xf>
    <xf numFmtId="0" fontId="48" fillId="33" borderId="18" xfId="0" applyFont="1" applyFill="1" applyBorder="1" applyAlignment="1">
      <alignment horizontal="center"/>
    </xf>
    <xf numFmtId="0" fontId="30" fillId="33" borderId="0" xfId="0" applyFont="1" applyFill="1" applyAlignment="1">
      <alignment horizontal="center"/>
    </xf>
    <xf numFmtId="0" fontId="47" fillId="34" borderId="22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48" fillId="33" borderId="19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2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53" fillId="33" borderId="0" xfId="0" applyFont="1" applyFill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35" borderId="22" xfId="0" applyFont="1" applyFill="1" applyBorder="1" applyAlignment="1">
      <alignment horizontal="center"/>
    </xf>
    <xf numFmtId="0" fontId="47" fillId="35" borderId="20" xfId="0" applyFont="1" applyFill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52" fillId="0" borderId="10" xfId="0" applyFont="1" applyBorder="1" applyAlignment="1">
      <alignment horizontal="center" vertical="top" wrapText="1"/>
    </xf>
    <xf numFmtId="0" fontId="0" fillId="33" borderId="0" xfId="0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showGridLines="0" tabSelected="1" zoomScalePageLayoutView="0" workbookViewId="0" topLeftCell="A1">
      <selection activeCell="B34" sqref="B34"/>
    </sheetView>
  </sheetViews>
  <sheetFormatPr defaultColWidth="11.421875" defaultRowHeight="15"/>
  <cols>
    <col min="1" max="5" width="13.421875" style="2" customWidth="1"/>
    <col min="6" max="7" width="6.7109375" style="2" customWidth="1"/>
    <col min="8" max="9" width="13.421875" style="2" customWidth="1"/>
    <col min="10" max="10" width="0.85546875" style="2" customWidth="1"/>
    <col min="11" max="11" width="12.421875" style="45" customWidth="1"/>
    <col min="12" max="12" width="13.421875" style="2" customWidth="1"/>
    <col min="13" max="13" width="0.85546875" style="54" customWidth="1"/>
    <col min="14" max="14" width="12.57421875" style="2" customWidth="1"/>
  </cols>
  <sheetData>
    <row r="1" ht="23.25">
      <c r="A1" s="1" t="s">
        <v>47</v>
      </c>
    </row>
    <row r="2" ht="35.25" customHeight="1"/>
    <row r="3" ht="15"/>
    <row r="4" ht="18.75">
      <c r="A4" s="16" t="s">
        <v>23</v>
      </c>
    </row>
    <row r="5" ht="15"/>
    <row r="6" spans="1:14" ht="21">
      <c r="A6" s="10">
        <v>0</v>
      </c>
      <c r="B6" s="11">
        <v>1</v>
      </c>
      <c r="C6" s="11">
        <v>2</v>
      </c>
      <c r="D6" s="11">
        <v>3</v>
      </c>
      <c r="E6" s="11">
        <v>4</v>
      </c>
      <c r="F6" s="62">
        <v>5</v>
      </c>
      <c r="G6" s="74"/>
      <c r="H6" s="11">
        <v>6</v>
      </c>
      <c r="I6" s="11">
        <v>7</v>
      </c>
      <c r="J6" s="62">
        <v>8</v>
      </c>
      <c r="K6" s="63"/>
      <c r="L6" s="11">
        <v>9</v>
      </c>
      <c r="M6" s="50"/>
      <c r="N6" s="57">
        <v>10</v>
      </c>
    </row>
    <row r="7" spans="1:14" ht="19.5" customHeight="1">
      <c r="A7" s="6" t="s">
        <v>13</v>
      </c>
      <c r="B7" s="8" t="s">
        <v>0</v>
      </c>
      <c r="C7" s="8" t="s">
        <v>2</v>
      </c>
      <c r="D7" s="8" t="s">
        <v>4</v>
      </c>
      <c r="E7" s="8" t="s">
        <v>4</v>
      </c>
      <c r="F7" s="75" t="s">
        <v>4</v>
      </c>
      <c r="G7" s="76"/>
      <c r="H7" s="8" t="s">
        <v>4</v>
      </c>
      <c r="I7" s="8" t="s">
        <v>4</v>
      </c>
      <c r="J7" s="64" t="s">
        <v>4</v>
      </c>
      <c r="K7" s="65"/>
      <c r="L7" s="8" t="s">
        <v>5</v>
      </c>
      <c r="M7" s="51"/>
      <c r="N7" s="55" t="s">
        <v>5</v>
      </c>
    </row>
    <row r="8" spans="1:14" ht="25.5" customHeight="1">
      <c r="A8" s="7" t="s">
        <v>14</v>
      </c>
      <c r="B8" s="23" t="s">
        <v>1</v>
      </c>
      <c r="C8" s="23" t="s">
        <v>3</v>
      </c>
      <c r="D8" s="23" t="s">
        <v>6</v>
      </c>
      <c r="E8" s="23" t="s">
        <v>30</v>
      </c>
      <c r="F8" s="66" t="s">
        <v>7</v>
      </c>
      <c r="G8" s="77"/>
      <c r="H8" s="23" t="s">
        <v>8</v>
      </c>
      <c r="I8" s="23" t="s">
        <v>9</v>
      </c>
      <c r="J8" s="66" t="s">
        <v>10</v>
      </c>
      <c r="K8" s="65"/>
      <c r="L8" s="23" t="s">
        <v>12</v>
      </c>
      <c r="M8" s="52"/>
      <c r="N8" s="56" t="s">
        <v>11</v>
      </c>
    </row>
    <row r="9" spans="1:14" ht="7.5" customHeight="1">
      <c r="A9" s="4"/>
      <c r="B9" s="5"/>
      <c r="C9" s="5"/>
      <c r="D9" s="5"/>
      <c r="E9" s="5"/>
      <c r="F9" s="67"/>
      <c r="G9" s="65"/>
      <c r="H9" s="5"/>
      <c r="I9" s="5"/>
      <c r="J9" s="67"/>
      <c r="K9" s="65"/>
      <c r="L9" s="5"/>
      <c r="M9" s="53"/>
      <c r="N9" s="39"/>
    </row>
    <row r="10" ht="15"/>
    <row r="11" ht="15"/>
    <row r="12" ht="15"/>
    <row r="13" ht="15"/>
    <row r="14" ht="15"/>
    <row r="15" ht="15">
      <c r="G15" s="24"/>
    </row>
    <row r="16" spans="1:15" ht="18.75">
      <c r="A16" s="16" t="s">
        <v>15</v>
      </c>
      <c r="G16" s="24"/>
      <c r="H16" s="16" t="s">
        <v>25</v>
      </c>
      <c r="I16" s="15"/>
      <c r="O16" s="2"/>
    </row>
    <row r="17" spans="7:15" ht="15">
      <c r="G17" s="24"/>
      <c r="H17"/>
      <c r="O17" s="2"/>
    </row>
    <row r="18" spans="1:14" ht="15.75">
      <c r="A18" s="68" t="s">
        <v>24</v>
      </c>
      <c r="B18" s="68"/>
      <c r="D18" s="78" t="s">
        <v>52</v>
      </c>
      <c r="E18" s="78"/>
      <c r="G18" s="24"/>
      <c r="H18" s="68" t="s">
        <v>60</v>
      </c>
      <c r="I18" s="68"/>
      <c r="J18" s="42"/>
      <c r="K18" s="68" t="s">
        <v>61</v>
      </c>
      <c r="L18" s="68"/>
      <c r="N18" s="58" t="s">
        <v>51</v>
      </c>
    </row>
    <row r="19" spans="7:14" ht="15">
      <c r="G19" s="24"/>
      <c r="L19" s="42"/>
      <c r="N19" s="42"/>
    </row>
    <row r="20" spans="1:14" ht="15.75" thickBot="1">
      <c r="A20" s="13" t="s">
        <v>21</v>
      </c>
      <c r="B20" s="13" t="s">
        <v>20</v>
      </c>
      <c r="D20" s="13" t="s">
        <v>21</v>
      </c>
      <c r="E20" s="13" t="s">
        <v>20</v>
      </c>
      <c r="G20" s="24"/>
      <c r="H20" s="13" t="s">
        <v>31</v>
      </c>
      <c r="I20" s="13" t="s">
        <v>32</v>
      </c>
      <c r="K20" s="46" t="s">
        <v>31</v>
      </c>
      <c r="L20" s="13" t="s">
        <v>32</v>
      </c>
      <c r="M20" s="13"/>
      <c r="N20" s="13" t="s">
        <v>50</v>
      </c>
    </row>
    <row r="21" spans="1:14" ht="3" customHeight="1">
      <c r="A21" s="18"/>
      <c r="B21" s="18"/>
      <c r="D21" s="18"/>
      <c r="E21" s="18"/>
      <c r="G21" s="24"/>
      <c r="L21" s="42"/>
      <c r="N21" s="38"/>
    </row>
    <row r="22" spans="1:14" ht="15">
      <c r="A22" s="14" t="s">
        <v>16</v>
      </c>
      <c r="B22" s="19"/>
      <c r="D22" s="14" t="s">
        <v>16</v>
      </c>
      <c r="E22" s="12">
        <v>3</v>
      </c>
      <c r="G22" s="24"/>
      <c r="H22" s="22" t="s">
        <v>53</v>
      </c>
      <c r="I22" s="3" t="s">
        <v>54</v>
      </c>
      <c r="K22" s="45" t="s">
        <v>55</v>
      </c>
      <c r="L22" s="3" t="s">
        <v>54</v>
      </c>
      <c r="M22" s="3"/>
      <c r="N22" s="43" t="s">
        <v>42</v>
      </c>
    </row>
    <row r="23" spans="1:13" ht="3" customHeight="1">
      <c r="A23" s="14"/>
      <c r="B23" s="20"/>
      <c r="D23" s="14"/>
      <c r="G23" s="24"/>
      <c r="H23" s="42"/>
      <c r="I23" s="3"/>
      <c r="L23" s="3"/>
      <c r="M23" s="3"/>
    </row>
    <row r="24" spans="1:14" ht="15">
      <c r="A24" s="14" t="s">
        <v>17</v>
      </c>
      <c r="B24" s="19"/>
      <c r="D24" s="14" t="s">
        <v>17</v>
      </c>
      <c r="E24" s="12">
        <v>5</v>
      </c>
      <c r="G24" s="24"/>
      <c r="H24" s="42" t="s">
        <v>63</v>
      </c>
      <c r="I24" s="3" t="s">
        <v>27</v>
      </c>
      <c r="K24" s="45" t="s">
        <v>56</v>
      </c>
      <c r="L24" s="3" t="s">
        <v>27</v>
      </c>
      <c r="M24" s="3"/>
      <c r="N24" s="44" t="s">
        <v>45</v>
      </c>
    </row>
    <row r="25" spans="1:13" ht="3" customHeight="1">
      <c r="A25" s="14"/>
      <c r="B25" s="20"/>
      <c r="D25" s="14"/>
      <c r="G25" s="24"/>
      <c r="H25" s="42"/>
      <c r="I25" s="3"/>
      <c r="L25" s="3"/>
      <c r="M25" s="3"/>
    </row>
    <row r="26" spans="1:14" ht="15">
      <c r="A26" s="14" t="s">
        <v>18</v>
      </c>
      <c r="B26" s="19"/>
      <c r="D26" s="14" t="s">
        <v>18</v>
      </c>
      <c r="E26" s="12">
        <v>2</v>
      </c>
      <c r="G26" s="24"/>
      <c r="H26" s="42"/>
      <c r="I26" s="3"/>
      <c r="K26" s="45" t="s">
        <v>40</v>
      </c>
      <c r="L26" s="3" t="s">
        <v>28</v>
      </c>
      <c r="M26" s="3"/>
      <c r="N26" s="43" t="s">
        <v>44</v>
      </c>
    </row>
    <row r="27" spans="1:13" ht="3" customHeight="1">
      <c r="A27" s="14"/>
      <c r="B27" s="20"/>
      <c r="D27" s="14"/>
      <c r="G27" s="24"/>
      <c r="I27" s="3"/>
      <c r="L27" s="3"/>
      <c r="M27" s="3"/>
    </row>
    <row r="28" spans="1:14" ht="15">
      <c r="A28" s="14" t="s">
        <v>19</v>
      </c>
      <c r="B28" s="19"/>
      <c r="D28" s="14" t="s">
        <v>19</v>
      </c>
      <c r="E28" s="12">
        <v>4</v>
      </c>
      <c r="G28" s="24"/>
      <c r="I28" s="3"/>
      <c r="K28" s="45" t="s">
        <v>57</v>
      </c>
      <c r="L28" s="3" t="s">
        <v>29</v>
      </c>
      <c r="M28" s="3"/>
      <c r="N28" s="44" t="s">
        <v>43</v>
      </c>
    </row>
    <row r="29" spans="1:12" ht="3.75" customHeight="1">
      <c r="A29" s="14"/>
      <c r="B29" s="20"/>
      <c r="D29" s="14"/>
      <c r="G29" s="24"/>
      <c r="L29" s="42"/>
    </row>
    <row r="30" spans="1:14" ht="15">
      <c r="A30" s="17" t="s">
        <v>22</v>
      </c>
      <c r="B30" s="21">
        <f>IF(B22="","",IF(B24="","",IF(B26="","",IF(B28="","",B22+B24+B26+B28))))</f>
      </c>
      <c r="D30" s="17" t="s">
        <v>22</v>
      </c>
      <c r="E30" s="25">
        <f>IF(E22="","",IF(E24="","",IF(E26="","",IF(E28="","",E22+E24+E26+E28))))</f>
        <v>14</v>
      </c>
      <c r="G30" s="24"/>
      <c r="I30" s="3"/>
      <c r="K30" s="45" t="s">
        <v>58</v>
      </c>
      <c r="L30" s="3" t="s">
        <v>62</v>
      </c>
      <c r="M30" s="3"/>
      <c r="N30" s="43" t="s">
        <v>49</v>
      </c>
    </row>
    <row r="31" spans="1:7" ht="3.75" customHeight="1">
      <c r="A31" s="14"/>
      <c r="B31" s="20"/>
      <c r="D31" s="14"/>
      <c r="G31" s="24"/>
    </row>
    <row r="32" spans="1:7" ht="15">
      <c r="A32" s="17"/>
      <c r="B32" s="54"/>
      <c r="D32" s="17" t="s">
        <v>59</v>
      </c>
      <c r="E32" s="21" t="str">
        <f>IF(E30&lt;8,"Hobby",IF(AND(E30&gt;7,E30&lt;12),"D-Klasse",IF(AND(E30&gt;11,E30&lt;16),"C-Klasse",IF(AND(E30&gt;15,E30&lt;20),"B-Klasse","Elite"))))</f>
        <v>C-Klasse</v>
      </c>
      <c r="G32" s="24"/>
    </row>
    <row r="36" spans="1:14" ht="15" hidden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47"/>
      <c r="L36" s="37"/>
      <c r="M36" s="37"/>
      <c r="N36" s="37"/>
    </row>
    <row r="37" ht="15" hidden="1"/>
    <row r="38" ht="15" hidden="1"/>
    <row r="39" ht="15" hidden="1"/>
    <row r="40" ht="15" hidden="1"/>
    <row r="41" ht="15" hidden="1"/>
    <row r="42" ht="15" hidden="1"/>
    <row r="43" ht="15" hidden="1"/>
    <row r="44" spans="1:14" ht="21" hidden="1">
      <c r="A44" s="29">
        <v>0</v>
      </c>
      <c r="B44" s="11">
        <v>1</v>
      </c>
      <c r="C44" s="11">
        <v>2</v>
      </c>
      <c r="D44" s="11">
        <v>3</v>
      </c>
      <c r="E44" s="11">
        <v>4</v>
      </c>
      <c r="F44" s="62">
        <v>5</v>
      </c>
      <c r="G44" s="74"/>
      <c r="H44" s="11">
        <v>6</v>
      </c>
      <c r="I44" s="11">
        <v>7</v>
      </c>
      <c r="J44" s="62">
        <v>8</v>
      </c>
      <c r="K44" s="63"/>
      <c r="L44" s="11">
        <v>9</v>
      </c>
      <c r="M44" s="50"/>
      <c r="N44" s="28">
        <v>10</v>
      </c>
    </row>
    <row r="45" spans="1:14" ht="15.75" hidden="1">
      <c r="A45" s="6" t="s">
        <v>13</v>
      </c>
      <c r="B45" s="8" t="s">
        <v>0</v>
      </c>
      <c r="C45" s="8" t="s">
        <v>2</v>
      </c>
      <c r="D45" s="8" t="s">
        <v>4</v>
      </c>
      <c r="E45" s="8" t="s">
        <v>4</v>
      </c>
      <c r="F45" s="75" t="s">
        <v>4</v>
      </c>
      <c r="G45" s="76"/>
      <c r="H45" s="8" t="s">
        <v>4</v>
      </c>
      <c r="I45" s="8" t="s">
        <v>4</v>
      </c>
      <c r="J45" s="64" t="s">
        <v>4</v>
      </c>
      <c r="K45" s="65"/>
      <c r="L45" s="8" t="s">
        <v>5</v>
      </c>
      <c r="M45" s="51"/>
      <c r="N45" s="9" t="s">
        <v>5</v>
      </c>
    </row>
    <row r="46" spans="1:14" ht="25.5" hidden="1">
      <c r="A46" s="7" t="s">
        <v>14</v>
      </c>
      <c r="B46" s="23" t="s">
        <v>1</v>
      </c>
      <c r="C46" s="23" t="s">
        <v>3</v>
      </c>
      <c r="D46" s="23" t="s">
        <v>6</v>
      </c>
      <c r="E46" s="23" t="s">
        <v>30</v>
      </c>
      <c r="F46" s="66" t="s">
        <v>7</v>
      </c>
      <c r="G46" s="77"/>
      <c r="H46" s="23" t="s">
        <v>8</v>
      </c>
      <c r="I46" s="23" t="s">
        <v>9</v>
      </c>
      <c r="J46" s="66" t="s">
        <v>10</v>
      </c>
      <c r="K46" s="65"/>
      <c r="L46" s="23" t="s">
        <v>12</v>
      </c>
      <c r="M46" s="52"/>
      <c r="N46" s="30" t="s">
        <v>11</v>
      </c>
    </row>
    <row r="47" spans="1:14" ht="15" hidden="1">
      <c r="A47" s="32"/>
      <c r="B47" s="5"/>
      <c r="C47" s="5"/>
      <c r="D47" s="5"/>
      <c r="E47" s="5"/>
      <c r="F47" s="67"/>
      <c r="G47" s="65"/>
      <c r="H47" s="5"/>
      <c r="I47" s="5"/>
      <c r="J47" s="67"/>
      <c r="K47" s="65"/>
      <c r="L47" s="5"/>
      <c r="M47" s="53"/>
      <c r="N47" s="31"/>
    </row>
    <row r="48" spans="1:14" ht="15" hidden="1">
      <c r="A48" s="39"/>
      <c r="B48" s="39"/>
      <c r="C48" s="39"/>
      <c r="D48" s="39"/>
      <c r="E48" s="39"/>
      <c r="F48" s="39"/>
      <c r="G48" s="39"/>
      <c r="H48" s="39"/>
      <c r="I48" s="39"/>
      <c r="J48" s="39"/>
      <c r="L48" s="39"/>
      <c r="M48" s="39"/>
      <c r="N48" s="39"/>
    </row>
    <row r="49" spans="1:14" ht="15.75" hidden="1">
      <c r="A49" s="59" t="s">
        <v>0</v>
      </c>
      <c r="B49" s="69"/>
      <c r="C49" s="70" t="s">
        <v>29</v>
      </c>
      <c r="D49" s="71" t="s">
        <v>48</v>
      </c>
      <c r="E49" s="59" t="s">
        <v>28</v>
      </c>
      <c r="F49" s="72" t="s">
        <v>35</v>
      </c>
      <c r="G49" s="73"/>
      <c r="H49" s="70" t="s">
        <v>27</v>
      </c>
      <c r="I49" s="71" t="s">
        <v>34</v>
      </c>
      <c r="J49" s="59"/>
      <c r="K49" s="60"/>
      <c r="L49" s="41" t="s">
        <v>26</v>
      </c>
      <c r="M49" s="41"/>
      <c r="N49" s="40"/>
    </row>
    <row r="50" spans="1:13" ht="15" hidden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48"/>
      <c r="L50" s="39"/>
      <c r="M50" s="39"/>
    </row>
    <row r="51" spans="1:13" ht="15" hidden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48"/>
      <c r="L51" s="39"/>
      <c r="M51" s="39"/>
    </row>
    <row r="52" spans="1:13" ht="15" hidden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48"/>
      <c r="L52" s="39"/>
      <c r="M52" s="39"/>
    </row>
    <row r="53" spans="1:14" ht="15.75" hidden="1">
      <c r="A53" s="59" t="s">
        <v>49</v>
      </c>
      <c r="B53" s="69" t="s">
        <v>41</v>
      </c>
      <c r="C53" s="70" t="s">
        <v>43</v>
      </c>
      <c r="D53" s="71" t="s">
        <v>38</v>
      </c>
      <c r="E53" s="59" t="s">
        <v>44</v>
      </c>
      <c r="F53" s="72" t="s">
        <v>38</v>
      </c>
      <c r="G53" s="73"/>
      <c r="H53" s="70" t="s">
        <v>45</v>
      </c>
      <c r="I53" s="71" t="s">
        <v>38</v>
      </c>
      <c r="J53" s="59" t="s">
        <v>42</v>
      </c>
      <c r="K53" s="60"/>
      <c r="L53" s="60"/>
      <c r="M53" s="60"/>
      <c r="N53" s="61"/>
    </row>
    <row r="54" ht="15" hidden="1">
      <c r="A54" s="22"/>
    </row>
    <row r="55" spans="1:16" ht="15" hidden="1">
      <c r="A55" s="35">
        <v>1</v>
      </c>
      <c r="B55" s="36" t="s">
        <v>41</v>
      </c>
      <c r="C55" s="34" t="s">
        <v>43</v>
      </c>
      <c r="D55" s="33" t="s">
        <v>44</v>
      </c>
      <c r="E55" s="34" t="s">
        <v>45</v>
      </c>
      <c r="F55" s="33"/>
      <c r="G55" s="33"/>
      <c r="H55" s="35"/>
      <c r="I55" s="35" t="s">
        <v>42</v>
      </c>
      <c r="J55" s="33"/>
      <c r="K55" s="49"/>
      <c r="L55" s="33"/>
      <c r="M55" s="33"/>
      <c r="N55" s="33"/>
      <c r="P55" t="s">
        <v>46</v>
      </c>
    </row>
    <row r="56" ht="15" hidden="1"/>
  </sheetData>
  <sheetProtection/>
  <mergeCells count="30">
    <mergeCell ref="F46:G46"/>
    <mergeCell ref="F47:G47"/>
    <mergeCell ref="A18:B18"/>
    <mergeCell ref="D18:E18"/>
    <mergeCell ref="J44:K44"/>
    <mergeCell ref="J46:K46"/>
    <mergeCell ref="J45:K45"/>
    <mergeCell ref="J47:K47"/>
    <mergeCell ref="H18:I18"/>
    <mergeCell ref="F6:G6"/>
    <mergeCell ref="F7:G7"/>
    <mergeCell ref="F8:G8"/>
    <mergeCell ref="F9:G9"/>
    <mergeCell ref="F44:G44"/>
    <mergeCell ref="F45:G45"/>
    <mergeCell ref="A49:B49"/>
    <mergeCell ref="C49:D49"/>
    <mergeCell ref="E49:G49"/>
    <mergeCell ref="H49:I49"/>
    <mergeCell ref="A53:B53"/>
    <mergeCell ref="C53:D53"/>
    <mergeCell ref="E53:G53"/>
    <mergeCell ref="H53:I53"/>
    <mergeCell ref="J49:K49"/>
    <mergeCell ref="J53:N53"/>
    <mergeCell ref="J6:K6"/>
    <mergeCell ref="J7:K7"/>
    <mergeCell ref="J8:K8"/>
    <mergeCell ref="J9:K9"/>
    <mergeCell ref="K18:L18"/>
  </mergeCells>
  <printOptions horizontalCentered="1" vertic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11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19" sqref="F19"/>
    </sheetView>
  </sheetViews>
  <sheetFormatPr defaultColWidth="11.421875" defaultRowHeight="15"/>
  <sheetData>
    <row r="1" spans="1:6" ht="15">
      <c r="A1" t="s">
        <v>32</v>
      </c>
      <c r="B1" t="s">
        <v>31</v>
      </c>
      <c r="D1" t="s">
        <v>38</v>
      </c>
      <c r="F1" t="s">
        <v>5</v>
      </c>
    </row>
    <row r="2" spans="1:6" ht="15">
      <c r="A2" t="s">
        <v>33</v>
      </c>
      <c r="B2">
        <v>1700</v>
      </c>
      <c r="D2">
        <v>5</v>
      </c>
      <c r="F2" s="26">
        <v>1</v>
      </c>
    </row>
    <row r="3" spans="1:6" ht="15">
      <c r="A3" t="s">
        <v>34</v>
      </c>
      <c r="B3">
        <v>1600</v>
      </c>
      <c r="D3">
        <v>4</v>
      </c>
      <c r="F3" s="26">
        <v>2</v>
      </c>
    </row>
    <row r="4" spans="1:6" ht="15">
      <c r="A4" t="s">
        <v>35</v>
      </c>
      <c r="B4">
        <v>1500</v>
      </c>
      <c r="D4">
        <v>3</v>
      </c>
      <c r="F4" s="26">
        <v>3</v>
      </c>
    </row>
    <row r="5" spans="1:6" ht="15">
      <c r="A5" t="s">
        <v>36</v>
      </c>
      <c r="B5">
        <v>1400</v>
      </c>
      <c r="D5">
        <v>2</v>
      </c>
      <c r="F5" s="27">
        <v>4</v>
      </c>
    </row>
    <row r="6" spans="1:6" ht="15">
      <c r="A6" t="s">
        <v>37</v>
      </c>
      <c r="B6">
        <v>1300</v>
      </c>
      <c r="D6">
        <v>1</v>
      </c>
      <c r="F6">
        <v>5</v>
      </c>
    </row>
    <row r="7" spans="1:6" ht="15">
      <c r="A7" t="s">
        <v>0</v>
      </c>
      <c r="B7">
        <v>1200</v>
      </c>
      <c r="D7">
        <v>0</v>
      </c>
      <c r="F7">
        <v>6</v>
      </c>
    </row>
    <row r="10" ht="15">
      <c r="A10" t="s">
        <v>39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Joh. Heinr. Bornemann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Terner, Markus</dc:creator>
  <cp:keywords/>
  <dc:description/>
  <cp:lastModifiedBy>Robert Szymczak</cp:lastModifiedBy>
  <cp:lastPrinted>2016-05-26T21:29:29Z</cp:lastPrinted>
  <dcterms:created xsi:type="dcterms:W3CDTF">2014-12-05T08:59:55Z</dcterms:created>
  <dcterms:modified xsi:type="dcterms:W3CDTF">2018-03-17T11:00:44Z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